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960" yWindow="1500" windowWidth="33840" windowHeight="15780" tabRatio="592"/>
  </bookViews>
  <sheets>
    <sheet name="Суточная ведомость" sheetId="12" r:id="rId1"/>
  </sheets>
  <definedNames>
    <definedName name="_xlnm.Print_Area" localSheetId="0">'Суточная ведомость'!$A$2:$N$53</definedName>
  </definedNames>
  <calcPr calcId="145621"/>
</workbook>
</file>

<file path=xl/calcChain.xml><?xml version="1.0" encoding="utf-8"?>
<calcChain xmlns="http://schemas.openxmlformats.org/spreadsheetml/2006/main">
  <c r="D50" i="12" l="1"/>
</calcChain>
</file>

<file path=xl/sharedStrings.xml><?xml version="1.0" encoding="utf-8"?>
<sst xmlns="http://schemas.openxmlformats.org/spreadsheetml/2006/main" count="322" uniqueCount="189">
  <si>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</si>
  <si>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</si>
  <si>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</si>
  <si>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</si>
  <si>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</si>
  <si>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</si>
  <si>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</si>
  <si>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</si>
  <si>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</si>
  <si>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</si>
  <si>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</si>
  <si>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</si>
  <si>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</si>
  <si>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</si>
  <si>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</si>
  <si>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</si>
  <si>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</si>
  <si>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</si>
  <si>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</si>
  <si>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</si>
  <si>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</si>
  <si>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</si>
  <si>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</si>
  <si>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</si>
  <si>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</si>
  <si>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</si>
  <si>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</si>
  <si>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нет</t>
  </si>
  <si>
    <t>t, ˚C</t>
  </si>
  <si>
    <t>Кондинский ф-ал
АО "ЮРЭСК"</t>
  </si>
  <si>
    <t xml:space="preserve">АО "ЮРЭСК" 
г.Ханты-Мансийск </t>
  </si>
  <si>
    <t>да</t>
  </si>
  <si>
    <t>г.Урай</t>
  </si>
  <si>
    <t>ЮТЭК-ХМР</t>
  </si>
  <si>
    <t>ТО</t>
  </si>
  <si>
    <t>п.Мортка</t>
  </si>
  <si>
    <t>ПС 110/10 Мортка,
ВЛ-10 Ниж.склад</t>
  </si>
  <si>
    <t>МТЗ</t>
  </si>
  <si>
    <t>ЮТЭК-Когалым</t>
  </si>
  <si>
    <t>г.Когалым</t>
  </si>
  <si>
    <t>СПП АО "ЮРЭСК"</t>
  </si>
  <si>
    <t>г. Сургут</t>
  </si>
  <si>
    <t xml:space="preserve">ПС Пионерная-2, 
КЛ-6 ТП-600 </t>
  </si>
  <si>
    <t>16.03.16
14:07</t>
  </si>
  <si>
    <t>16.03.16
15:23</t>
  </si>
  <si>
    <t>п.Зенково</t>
  </si>
  <si>
    <t>ПС 35/6 №2056, 
(ВЛ) КЛ-6 Поселок</t>
  </si>
  <si>
    <t>17.03.16.
10:10</t>
  </si>
  <si>
    <t>17.03.16.
13:10</t>
  </si>
  <si>
    <t xml:space="preserve">г.Ханты-Мансийск </t>
  </si>
  <si>
    <t>ВЛ-110 Югра-ГИБДД-1</t>
  </si>
  <si>
    <t>1з.ДЗ, 1-2ст.ЗЗ,
ТО, УАПВ</t>
  </si>
  <si>
    <t>20.03.16
13:40</t>
  </si>
  <si>
    <t>0, 
сильный ветер 22-27 м/с</t>
  </si>
  <si>
    <t>ВЛ-110 Югра-ГИБДД-2</t>
  </si>
  <si>
    <t>1з.ДЗ, 1-2ст.ЗЗ,
ТО, НАПВ</t>
  </si>
  <si>
    <t>20.03.16
13:45</t>
  </si>
  <si>
    <t>1з.ДЗ, 1ст.ЗЗ,
ТО, НАПВ</t>
  </si>
  <si>
    <t>20.03.16
14:50</t>
  </si>
  <si>
    <t>20.03.16
17:14</t>
  </si>
  <si>
    <t>Произведен осмотр линии, видимых повреждений не обнаружено.</t>
  </si>
  <si>
    <t>ВЛ-110 Югра-Фоминская-2</t>
  </si>
  <si>
    <t>НВЧЗ, НАПВ</t>
  </si>
  <si>
    <t>20.03.16
13:48</t>
  </si>
  <si>
    <t>20.03.16
18:22</t>
  </si>
  <si>
    <t>Причина устанавливается. 
На ПС Авангард работа АВР-10.</t>
  </si>
  <si>
    <t>п. Куминский</t>
  </si>
  <si>
    <t>20.03.16     05:52</t>
  </si>
  <si>
    <t>20.03.16     07:12</t>
  </si>
  <si>
    <t>2843 чел.нас.</t>
  </si>
  <si>
    <t>-2, 
сильный ветер 22-27 м/с</t>
  </si>
  <si>
    <t>20.03.16     05:56</t>
  </si>
  <si>
    <t>20.03.16     08:51</t>
  </si>
  <si>
    <t>Обрыв проводов в пролете опор 
№132-133.</t>
  </si>
  <si>
    <t>п. Междуреченский</t>
  </si>
  <si>
    <t>ПС 110/35/10 Юмас,                       ВЛ-10 Вокзал</t>
  </si>
  <si>
    <t>20.03.16     06:15</t>
  </si>
  <si>
    <t>20.03.16     14:57</t>
  </si>
  <si>
    <t>Падение дерева на ВЛ-10 в пролете опор №27-28.</t>
  </si>
  <si>
    <t>ПС 110/35/10 Юмас,                                 ВЛ-35 Ямки</t>
  </si>
  <si>
    <t>МТЗ, УАПВ</t>
  </si>
  <si>
    <t>20.03.16     06:18</t>
  </si>
  <si>
    <t>Причина не установлена (сильный ветер).</t>
  </si>
  <si>
    <t>п.Кондинский</t>
  </si>
  <si>
    <t>ПС 10/35 Фарада,
ВЛ-35 Тесла-2</t>
  </si>
  <si>
    <t>МТЗ 3ст.</t>
  </si>
  <si>
    <t>20.03.16
09:42</t>
  </si>
  <si>
    <t>Разрушение ФП, КС-35 Тесла-2.
На ПС Тесла работа АВР-10.</t>
  </si>
  <si>
    <t>-1, 
сильный ветер 22-27 м/с</t>
  </si>
  <si>
    <t>ПС 110/6/6 Евра,
ВЛ-6 КОС-1</t>
  </si>
  <si>
    <t>ТО, НАПВ</t>
  </si>
  <si>
    <t>20.03.16
09:29</t>
  </si>
  <si>
    <t>20.03.16
11:02</t>
  </si>
  <si>
    <t>20.03.16
10:34</t>
  </si>
  <si>
    <t>20.03.16
11:37</t>
  </si>
  <si>
    <t>п.Кума</t>
  </si>
  <si>
    <t>ЗРУ НПС Кума,
ВЛ-6 Поселок-2</t>
  </si>
  <si>
    <t>20.03.16
11:11</t>
  </si>
  <si>
    <t>Повреждение на участе ВЛ-6 сторонней организациии ООО "Леспромхоз".</t>
  </si>
  <si>
    <t>Няганьский ф-ал
АО "ЮРЭСК"</t>
  </si>
  <si>
    <t>г.Нягань</t>
  </si>
  <si>
    <t>РП-16,
ВЛ-10 Сады</t>
  </si>
  <si>
    <t>20.03.16
09:28</t>
  </si>
  <si>
    <t>20.03.16
11:19</t>
  </si>
  <si>
    <t>1:51</t>
  </si>
  <si>
    <t>РП-16,
ВЛ-10 Шельф</t>
  </si>
  <si>
    <t>20.03.16
09:44</t>
  </si>
  <si>
    <t>1:35</t>
  </si>
  <si>
    <t>РП-15,
ВЛ-10 Пионерный</t>
  </si>
  <si>
    <t>20.03.16
10:31</t>
  </si>
  <si>
    <t>20.03.16
11:47</t>
  </si>
  <si>
    <t>1:16</t>
  </si>
  <si>
    <t>РП-22,
ВЛ-10 ф."14-28-2"</t>
  </si>
  <si>
    <t>20.03.16
11:15</t>
  </si>
  <si>
    <t>20.03.16
11:40</t>
  </si>
  <si>
    <t>0:25</t>
  </si>
  <si>
    <t>20.03.16
16:56</t>
  </si>
  <si>
    <t>20.03.16
17:27</t>
  </si>
  <si>
    <t>0:31</t>
  </si>
  <si>
    <t>-4, 
сильный ветер 22-27 м/с</t>
  </si>
  <si>
    <t>20.03.16
11:49</t>
  </si>
  <si>
    <t>20.03.16
12:25</t>
  </si>
  <si>
    <t>0:32</t>
  </si>
  <si>
    <t>20.03.16
17:34</t>
  </si>
  <si>
    <t>20.03.16
21:04</t>
  </si>
  <si>
    <t>3:30</t>
  </si>
  <si>
    <t>20.03.16
18:53</t>
  </si>
  <si>
    <t>20.03.16
19:58</t>
  </si>
  <si>
    <t>1:05</t>
  </si>
  <si>
    <t>-7, 
сильный ветер 22-27 м/с</t>
  </si>
  <si>
    <t>Белоярский ф-ал 
АО "ЮРЭСК"</t>
  </si>
  <si>
    <t>г.Белоярский</t>
  </si>
  <si>
    <t>ВЛ-6 ф.№5</t>
  </si>
  <si>
    <t>20.03.16
21:13</t>
  </si>
  <si>
    <t>-6, 
сильный ветер 22-27 м/с</t>
  </si>
  <si>
    <t>п.Белогорье</t>
  </si>
  <si>
    <t>ПС 110/10 Луговская,
ВЛ-10 Белогорье-2</t>
  </si>
  <si>
    <t>ТО, УАПВ</t>
  </si>
  <si>
    <t>20.03.16
7:33</t>
  </si>
  <si>
    <t>п.Кирпичный</t>
  </si>
  <si>
    <t>20.03.16
08:38</t>
  </si>
  <si>
    <t>20.03.16
17:12</t>
  </si>
  <si>
    <t>Перекрытие проводов ВЛ-10 в пролетах опор №54-56 кровлей крыши.</t>
  </si>
  <si>
    <t>654 чел.нас.</t>
  </si>
  <si>
    <t>п.Троица</t>
  </si>
  <si>
    <t>ПС 110/10 Луговская,
ВЛ-10 Троица-1</t>
  </si>
  <si>
    <t>20.03.16
09:10</t>
  </si>
  <si>
    <t>339 чел.нас.</t>
  </si>
  <si>
    <t>п.Ягурьях</t>
  </si>
  <si>
    <t xml:space="preserve">ПС 35/6 Сеуль,
ВЛ-6 ф.№4 </t>
  </si>
  <si>
    <t>20.03.16
11:07</t>
  </si>
  <si>
    <t>20.03.16
20:55</t>
  </si>
  <si>
    <t>184 чел.нас.</t>
  </si>
  <si>
    <t>п.Кышик</t>
  </si>
  <si>
    <t>КТП 20/10 Пырьях,
ВЛЗ-10 Кышик</t>
  </si>
  <si>
    <t>20.03.16
15:43</t>
  </si>
  <si>
    <t>20.03.16
16:16</t>
  </si>
  <si>
    <t>809 чел.нас.</t>
  </si>
  <si>
    <t>п.Тюли</t>
  </si>
  <si>
    <t>ПС 110/35/10 Выкатная,
ВЛ-10 Тюли</t>
  </si>
  <si>
    <t>20.03.16
14:00</t>
  </si>
  <si>
    <t>20.03.16
15:14</t>
  </si>
  <si>
    <t>Падение дерева в пролете опоры №33.</t>
  </si>
  <si>
    <t>277 чел.нас.</t>
  </si>
  <si>
    <t>п.Урманный</t>
  </si>
  <si>
    <t>ВЛ-10 Урманный</t>
  </si>
  <si>
    <t>20.03.16
11:14</t>
  </si>
  <si>
    <t>20.03.16
20:00</t>
  </si>
  <si>
    <t>200 чел.нас.</t>
  </si>
  <si>
    <t>ПС 35/6 №35 Поселковая,
ВЛ-6 ф."35-16"</t>
  </si>
  <si>
    <t>20.03.16
13:30</t>
  </si>
  <si>
    <t>20.03.16
14:48</t>
  </si>
  <si>
    <t>1:18</t>
  </si>
  <si>
    <t>822</t>
  </si>
  <si>
    <t>ЗРУ-6 НПС Кума,
ВЛ-6 Поселок-2</t>
  </si>
  <si>
    <t>ЗРУ-6 НПС Кума,
ВЛ-6 Поселок-1</t>
  </si>
  <si>
    <t>Повреждение КЛ-6 между ТП-600 и 
КТП Нефтяник техникой сторонней организации.</t>
  </si>
  <si>
    <t>Исполнитель : ДОДС Ужегов Н.С.</t>
  </si>
  <si>
    <t>КОС</t>
  </si>
  <si>
    <t>ПС 220/10 КГПЗ,
ВЛ-10 Водозабор-1</t>
  </si>
  <si>
    <t>Повреждение КЛ-6. В 13:11 эл. снабжение восстановлено от ДЭС.</t>
  </si>
  <si>
    <t>Падение дерева на ВЛ-6 в пролете опор 
№3-4. Закончили работы по восстановлению линии в 14:40.</t>
  </si>
  <si>
    <t>21.03.16
03:00</t>
  </si>
  <si>
    <t>5:47</t>
  </si>
  <si>
    <t>за период с 8:00 14.03.16 по 8:00 21.03.16</t>
  </si>
  <si>
    <t>Произведена замена АВ-0,4 Урманный (на ТП №18-5036 -повышающая).</t>
  </si>
  <si>
    <t xml:space="preserve">ИТОГО: 31 отключения  </t>
  </si>
  <si>
    <t>27</t>
  </si>
  <si>
    <t>Произведен осмотр линии, видимых повреждений не обнаружено.
На ПС ГИБДД работа АВР-10, АВР-35.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</si>
</sst>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36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44" fontId="43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44" fillId="0" borderId="0"/>
    <xf numFmtId="164" fontId="4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20" fillId="0" borderId="0"/>
    <xf numFmtId="164" fontId="27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4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4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4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27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4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1" fillId="0" borderId="0">
      <alignment horizontal="left"/>
    </xf>
    <xf numFmtId="0" fontId="2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7" fillId="0" borderId="0" applyFont="0" applyFill="0" applyBorder="0" applyAlignment="0" applyProtection="0"/>
    <xf numFmtId="0" fontId="8" fillId="0" borderId="0"/>
    <xf numFmtId="164" fontId="4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4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0" fillId="0" borderId="0" applyFont="0" applyFill="0" applyBorder="0" applyAlignment="0" applyProtection="0"/>
    <xf numFmtId="0" fontId="4" fillId="0" borderId="0"/>
    <xf numFmtId="0" fontId="50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7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164" fontId="27" fillId="0" borderId="0" applyFont="0" applyFill="0" applyBorder="0" applyAlignment="0" applyProtection="0"/>
    <xf numFmtId="0" fontId="3" fillId="0" borderId="0"/>
    <xf numFmtId="164" fontId="5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7" fillId="0" borderId="0" applyFont="0" applyFill="0" applyBorder="0" applyAlignment="0" applyProtection="0"/>
  </cellStyleXfs>
  <cellXfs count="106">
    <xf numFmtId="0" fontId="0" fillId="0" borderId="0" xfId="0"/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/>
    <xf numFmtId="0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165" fontId="24" fillId="0" borderId="0" xfId="0" applyNumberFormat="1" applyFont="1" applyFill="1" applyBorder="1" applyAlignment="1">
      <alignment vertical="center" wrapText="1"/>
    </xf>
    <xf numFmtId="20" fontId="24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20" fontId="29" fillId="2" borderId="0" xfId="8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29" fillId="0" borderId="1" xfId="1" applyFont="1" applyFill="1" applyBorder="1" applyAlignment="1">
      <alignment horizontal="left" vertical="center" wrapText="1"/>
    </xf>
    <xf numFmtId="166" fontId="29" fillId="2" borderId="1" xfId="0" applyNumberFormat="1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/>
    </xf>
    <xf numFmtId="0" fontId="46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55" fillId="0" borderId="1" xfId="0" applyFont="1" applyFill="1" applyBorder="1" applyAlignment="1">
      <alignment horizontal="left" vertical="center" wrapText="1"/>
    </xf>
    <xf numFmtId="0" fontId="29" fillId="0" borderId="6" xfId="0" applyNumberFormat="1" applyFont="1" applyFill="1" applyBorder="1" applyAlignment="1">
      <alignment horizontal="center" vertical="center" wrapText="1"/>
    </xf>
    <xf numFmtId="49" fontId="29" fillId="2" borderId="4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30" fillId="9" borderId="7" xfId="0" applyFont="1" applyFill="1" applyBorder="1" applyAlignment="1">
      <alignment horizontal="left" vertical="center" wrapText="1"/>
    </xf>
    <xf numFmtId="166" fontId="29" fillId="0" borderId="1" xfId="0" applyNumberFormat="1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46" fillId="0" borderId="3" xfId="0" applyFont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20" fontId="29" fillId="0" borderId="3" xfId="0" applyNumberFormat="1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center" vertical="center" wrapText="1"/>
    </xf>
    <xf numFmtId="49" fontId="29" fillId="0" borderId="3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20" fontId="29" fillId="0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46" fillId="4" borderId="3" xfId="0" applyFont="1" applyFill="1" applyBorder="1" applyAlignment="1">
      <alignment horizontal="left" vertical="center" wrapText="1"/>
    </xf>
    <xf numFmtId="0" fontId="29" fillId="5" borderId="1" xfId="0" applyFont="1" applyFill="1" applyBorder="1" applyAlignment="1">
      <alignment horizontal="left" vertical="center" wrapText="1"/>
    </xf>
    <xf numFmtId="0" fontId="46" fillId="4" borderId="1" xfId="0" applyFont="1" applyFill="1" applyBorder="1" applyAlignment="1">
      <alignment horizontal="left" vertical="center" wrapText="1"/>
    </xf>
    <xf numFmtId="0" fontId="46" fillId="6" borderId="1" xfId="0" applyFont="1" applyFill="1" applyBorder="1" applyAlignment="1">
      <alignment horizontal="left" vertical="center" wrapText="1"/>
    </xf>
    <xf numFmtId="0" fontId="29" fillId="6" borderId="1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49" fontId="29" fillId="2" borderId="0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/>
    </xf>
    <xf numFmtId="0" fontId="34" fillId="8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top" wrapText="1"/>
    </xf>
    <xf numFmtId="0" fontId="34" fillId="7" borderId="0" xfId="0" applyFont="1" applyFill="1" applyBorder="1" applyAlignment="1">
      <alignment horizontal="left" vertical="center" wrapText="1"/>
    </xf>
    <xf numFmtId="0" fontId="34" fillId="5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36" fillId="6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46" fillId="4" borderId="3" xfId="0" applyFont="1" applyFill="1" applyBorder="1" applyAlignment="1">
      <alignment horizontal="left" vertical="center" wrapText="1"/>
    </xf>
    <xf numFmtId="0" fontId="46" fillId="4" borderId="4" xfId="0" applyFont="1" applyFill="1" applyBorder="1" applyAlignment="1">
      <alignment horizontal="left" vertical="center" wrapText="1"/>
    </xf>
    <xf numFmtId="0" fontId="30" fillId="9" borderId="7" xfId="0" applyFont="1" applyFill="1" applyBorder="1" applyAlignment="1">
      <alignment horizontal="left" vertical="center" wrapText="1"/>
    </xf>
    <xf numFmtId="0" fontId="30" fillId="9" borderId="2" xfId="0" applyFont="1" applyFill="1" applyBorder="1" applyAlignment="1">
      <alignment horizontal="left" vertical="center" wrapText="1"/>
    </xf>
    <xf numFmtId="0" fontId="30" fillId="9" borderId="8" xfId="0" applyFont="1" applyFill="1" applyBorder="1" applyAlignment="1">
      <alignment horizontal="left" vertical="center" wrapText="1"/>
    </xf>
    <xf numFmtId="0" fontId="46" fillId="0" borderId="3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34" fillId="3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30" fillId="9" borderId="3" xfId="0" applyFont="1" applyFill="1" applyBorder="1" applyAlignment="1">
      <alignment horizontal="left" vertical="center" wrapText="1"/>
    </xf>
    <xf numFmtId="0" fontId="30" fillId="9" borderId="5" xfId="0" applyFont="1" applyFill="1" applyBorder="1" applyAlignment="1">
      <alignment horizontal="left" vertical="center" wrapText="1"/>
    </xf>
    <xf numFmtId="0" fontId="30" fillId="9" borderId="4" xfId="0" applyFont="1" applyFill="1" applyBorder="1" applyAlignment="1">
      <alignment horizontal="left" vertical="center" wrapText="1"/>
    </xf>
  </cellXfs>
  <cellStyles count="336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1" xfId="334"/>
    <cellStyle name="Денежный 21 2" xfId="335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3" xfId="182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3" xfId="162"/>
    <cellStyle name="Обычный 4 10 3 2" xfId="321"/>
    <cellStyle name="Обычный 4 10 4" xfId="179"/>
    <cellStyle name="Обычный 4 10 5" xfId="234"/>
    <cellStyle name="Обычный 4 11" xfId="78"/>
    <cellStyle name="Обычный 4 11 2" xfId="147"/>
    <cellStyle name="Обычный 4 11 2 2" xfId="306"/>
    <cellStyle name="Обычный 4 11 3" xfId="163"/>
    <cellStyle name="Обычный 4 11 3 2" xfId="322"/>
    <cellStyle name="Обычный 4 11 4" xfId="180"/>
    <cellStyle name="Обычный 4 11 5" xfId="244"/>
    <cellStyle name="Обычный 4 12" xfId="89"/>
    <cellStyle name="Обычный 4 12 2" xfId="148"/>
    <cellStyle name="Обычный 4 12 2 2" xfId="307"/>
    <cellStyle name="Обычный 4 12 3" xfId="164"/>
    <cellStyle name="Обычный 4 12 3 2" xfId="323"/>
    <cellStyle name="Обычный 4 12 4" xfId="181"/>
    <cellStyle name="Обычный 4 12 5" xfId="254"/>
    <cellStyle name="Обычный 4 13" xfId="101"/>
    <cellStyle name="Обычный 4 13 2" xfId="266"/>
    <cellStyle name="Обычный 4 14" xfId="116"/>
    <cellStyle name="Обычный 4 14 2" xfId="279"/>
    <cellStyle name="Обычный 4 15" xfId="129"/>
    <cellStyle name="Обычный 4 15 2" xfId="291"/>
    <cellStyle name="Обычный 4 16" xfId="149"/>
    <cellStyle name="Обычный 4 16 2" xfId="308"/>
    <cellStyle name="Обычный 4 17" xfId="166"/>
    <cellStyle name="Обычный 4 18" xfId="192"/>
    <cellStyle name="Обычный 4 2" xfId="23"/>
    <cellStyle name="Обычный 4 2 10" xfId="170"/>
    <cellStyle name="Обычный 4 2 11" xfId="196"/>
    <cellStyle name="Обычный 4 2 2" xfId="66"/>
    <cellStyle name="Обычный 4 2 2 2" xfId="233"/>
    <cellStyle name="Обычный 4 2 3" xfId="72"/>
    <cellStyle name="Обычный 4 2 3 2" xfId="238"/>
    <cellStyle name="Обычный 4 2 4" xfId="82"/>
    <cellStyle name="Обычный 4 2 4 2" xfId="248"/>
    <cellStyle name="Обычный 4 2 5" xfId="93"/>
    <cellStyle name="Обычный 4 2 5 2" xfId="258"/>
    <cellStyle name="Обычный 4 2 6" xfId="105"/>
    <cellStyle name="Обычный 4 2 6 2" xfId="270"/>
    <cellStyle name="Обычный 4 2 7" xfId="120"/>
    <cellStyle name="Обычный 4 2 7 2" xfId="283"/>
    <cellStyle name="Обычный 4 2 8" xfId="133"/>
    <cellStyle name="Обычный 4 2 8 2" xfId="295"/>
    <cellStyle name="Обычный 4 2 9" xfId="153"/>
    <cellStyle name="Обычный 4 2 9 2" xfId="312"/>
    <cellStyle name="Обычный 4 3" xfId="27"/>
    <cellStyle name="Обычный 4 3 10" xfId="200"/>
    <cellStyle name="Обычный 4 3 2" xfId="74"/>
    <cellStyle name="Обычный 4 3 2 2" xfId="240"/>
    <cellStyle name="Обычный 4 3 3" xfId="84"/>
    <cellStyle name="Обычный 4 3 3 2" xfId="249"/>
    <cellStyle name="Обычный 4 3 4" xfId="94"/>
    <cellStyle name="Обычный 4 3 4 2" xfId="259"/>
    <cellStyle name="Обычный 4 3 5" xfId="106"/>
    <cellStyle name="Обычный 4 3 5 2" xfId="271"/>
    <cellStyle name="Обычный 4 3 6" xfId="121"/>
    <cellStyle name="Обычный 4 3 6 2" xfId="284"/>
    <cellStyle name="Обычный 4 3 7" xfId="135"/>
    <cellStyle name="Обычный 4 3 7 2" xfId="296"/>
    <cellStyle name="Обычный 4 3 8" xfId="154"/>
    <cellStyle name="Обычный 4 3 8 2" xfId="313"/>
    <cellStyle name="Обычный 4 3 9" xfId="171"/>
    <cellStyle name="Обычный 4 4" xfId="32"/>
    <cellStyle name="Обычный 4 4 10" xfId="205"/>
    <cellStyle name="Обычный 4 4 2" xfId="75"/>
    <cellStyle name="Обычный 4 4 2 2" xfId="241"/>
    <cellStyle name="Обычный 4 4 3" xfId="85"/>
    <cellStyle name="Обычный 4 4 3 2" xfId="250"/>
    <cellStyle name="Обычный 4 4 4" xfId="95"/>
    <cellStyle name="Обычный 4 4 4 2" xfId="260"/>
    <cellStyle name="Обычный 4 4 5" xfId="107"/>
    <cellStyle name="Обычный 4 4 5 2" xfId="272"/>
    <cellStyle name="Обычный 4 4 6" xfId="122"/>
    <cellStyle name="Обычный 4 4 6 2" xfId="285"/>
    <cellStyle name="Обычный 4 4 7" xfId="136"/>
    <cellStyle name="Обычный 4 4 7 2" xfId="297"/>
    <cellStyle name="Обычный 4 4 8" xfId="155"/>
    <cellStyle name="Обычный 4 4 8 2" xfId="314"/>
    <cellStyle name="Обычный 4 4 9" xfId="172"/>
    <cellStyle name="Обычный 4 5" xfId="37"/>
    <cellStyle name="Обычный 4 5 10" xfId="210"/>
    <cellStyle name="Обычный 4 5 2" xfId="76"/>
    <cellStyle name="Обычный 4 5 2 2" xfId="242"/>
    <cellStyle name="Обычный 4 5 3" xfId="86"/>
    <cellStyle name="Обычный 4 5 3 2" xfId="251"/>
    <cellStyle name="Обычный 4 5 4" xfId="96"/>
    <cellStyle name="Обычный 4 5 4 2" xfId="261"/>
    <cellStyle name="Обычный 4 5 5" xfId="108"/>
    <cellStyle name="Обычный 4 5 5 2" xfId="273"/>
    <cellStyle name="Обычный 4 5 6" xfId="123"/>
    <cellStyle name="Обычный 4 5 6 2" xfId="286"/>
    <cellStyle name="Обычный 4 5 7" xfId="137"/>
    <cellStyle name="Обычный 4 5 7 2" xfId="298"/>
    <cellStyle name="Обычный 4 5 8" xfId="156"/>
    <cellStyle name="Обычный 4 5 8 2" xfId="315"/>
    <cellStyle name="Обычный 4 5 9" xfId="173"/>
    <cellStyle name="Обычный 4 6" xfId="41"/>
    <cellStyle name="Обычный 4 6 10" xfId="214"/>
    <cellStyle name="Обычный 4 6 2" xfId="77"/>
    <cellStyle name="Обычный 4 6 2 2" xfId="243"/>
    <cellStyle name="Обычный 4 6 3" xfId="87"/>
    <cellStyle name="Обычный 4 6 3 2" xfId="252"/>
    <cellStyle name="Обычный 4 6 4" xfId="97"/>
    <cellStyle name="Обычный 4 6 4 2" xfId="262"/>
    <cellStyle name="Обычный 4 6 5" xfId="109"/>
    <cellStyle name="Обычный 4 6 5 2" xfId="274"/>
    <cellStyle name="Обычный 4 6 6" xfId="124"/>
    <cellStyle name="Обычный 4 6 6 2" xfId="287"/>
    <cellStyle name="Обычный 4 6 7" xfId="138"/>
    <cellStyle name="Обычный 4 6 7 2" xfId="299"/>
    <cellStyle name="Обычный 4 6 8" xfId="157"/>
    <cellStyle name="Обычный 4 6 8 2" xfId="316"/>
    <cellStyle name="Обычный 4 6 9" xfId="174"/>
    <cellStyle name="Обычный 4 7" xfId="46"/>
    <cellStyle name="Обычный 4 7 2" xfId="99"/>
    <cellStyle name="Обычный 4 7 2 2" xfId="264"/>
    <cellStyle name="Обычный 4 7 3" xfId="111"/>
    <cellStyle name="Обычный 4 7 3 2" xfId="276"/>
    <cellStyle name="Обычный 4 7 4" xfId="126"/>
    <cellStyle name="Обычный 4 7 4 2" xfId="289"/>
    <cellStyle name="Обычный 4 7 5" xfId="140"/>
    <cellStyle name="Обычный 4 7 5 2" xfId="301"/>
    <cellStyle name="Обычный 4 7 6" xfId="159"/>
    <cellStyle name="Обычный 4 7 6 2" xfId="318"/>
    <cellStyle name="Обычный 4 7 7" xfId="176"/>
    <cellStyle name="Обычный 4 7 8" xfId="218"/>
    <cellStyle name="Обычный 4 8" xfId="52"/>
    <cellStyle name="Обычный 4 8 2" xfId="142"/>
    <cellStyle name="Обычный 4 8 2 2" xfId="302"/>
    <cellStyle name="Обычный 4 8 3" xfId="160"/>
    <cellStyle name="Обычный 4 8 3 2" xfId="319"/>
    <cellStyle name="Обычный 4 8 4" xfId="177"/>
    <cellStyle name="Обычный 4 8 5" xfId="223"/>
    <cellStyle name="Обычный 4 9" xfId="58"/>
    <cellStyle name="Обычный 4 9 2" xfId="144"/>
    <cellStyle name="Обычный 4 9 2 2" xfId="303"/>
    <cellStyle name="Обычный 4 9 3" xfId="161"/>
    <cellStyle name="Обычный 4 9 3 2" xfId="320"/>
    <cellStyle name="Обычный 4 9 4" xfId="178"/>
    <cellStyle name="Обычный 4 9 5" xfId="228"/>
    <cellStyle name="Обычный 5" xfId="17"/>
    <cellStyle name="Обычный 5 10" xfId="59"/>
    <cellStyle name="Обычный 5 10 2" xfId="229"/>
    <cellStyle name="Обычный 5 11" xfId="68"/>
    <cellStyle name="Обычный 5 11 2" xfId="235"/>
    <cellStyle name="Обычный 5 12" xfId="79"/>
    <cellStyle name="Обычный 5 12 2" xfId="245"/>
    <cellStyle name="Обычный 5 13" xfId="90"/>
    <cellStyle name="Обычный 5 13 2" xfId="255"/>
    <cellStyle name="Обычный 5 14" xfId="102"/>
    <cellStyle name="Обычный 5 14 2" xfId="267"/>
    <cellStyle name="Обычный 5 15" xfId="117"/>
    <cellStyle name="Обычный 5 15 2" xfId="280"/>
    <cellStyle name="Обычный 5 16" xfId="130"/>
    <cellStyle name="Обычный 5 16 2" xfId="292"/>
    <cellStyle name="Обычный 5 17" xfId="150"/>
    <cellStyle name="Обычный 5 17 2" xfId="309"/>
    <cellStyle name="Обычный 5 18" xfId="167"/>
    <cellStyle name="Обычный 5 19" xfId="191"/>
    <cellStyle name="Обычный 5 2" xfId="20"/>
    <cellStyle name="Обычный 5 2 2" xfId="193"/>
    <cellStyle name="Обычный 5 3" xfId="24"/>
    <cellStyle name="Обычный 5 3 2" xfId="197"/>
    <cellStyle name="Обычный 5 4" xfId="28"/>
    <cellStyle name="Обычный 5 4 2" xfId="201"/>
    <cellStyle name="Обычный 5 5" xfId="33"/>
    <cellStyle name="Обычный 5 5 2" xfId="206"/>
    <cellStyle name="Обычный 5 6" xfId="38"/>
    <cellStyle name="Обычный 5 6 2" xfId="211"/>
    <cellStyle name="Обычный 5 7" xfId="42"/>
    <cellStyle name="Обычный 5 7 2" xfId="215"/>
    <cellStyle name="Обычный 5 8" xfId="47"/>
    <cellStyle name="Обычный 5 8 2" xfId="219"/>
    <cellStyle name="Обычный 5 9" xfId="53"/>
    <cellStyle name="Обычный 5 9 2" xfId="224"/>
    <cellStyle name="Обычный 6" xfId="21"/>
    <cellStyle name="Обычный 6 10" xfId="69"/>
    <cellStyle name="Обычный 6 10 2" xfId="236"/>
    <cellStyle name="Обычный 6 11" xfId="80"/>
    <cellStyle name="Обычный 6 11 2" xfId="246"/>
    <cellStyle name="Обычный 6 12" xfId="91"/>
    <cellStyle name="Обычный 6 12 2" xfId="256"/>
    <cellStyle name="Обычный 6 13" xfId="103"/>
    <cellStyle name="Обычный 6 13 2" xfId="268"/>
    <cellStyle name="Обычный 6 14" xfId="118"/>
    <cellStyle name="Обычный 6 14 2" xfId="281"/>
    <cellStyle name="Обычный 6 15" xfId="131"/>
    <cellStyle name="Обычный 6 15 2" xfId="293"/>
    <cellStyle name="Обычный 6 16" xfId="151"/>
    <cellStyle name="Обычный 6 16 2" xfId="310"/>
    <cellStyle name="Обычный 6 17" xfId="168"/>
    <cellStyle name="Обычный 6 18" xfId="194"/>
    <cellStyle name="Обычный 6 2" xfId="25"/>
    <cellStyle name="Обычный 6 2 2" xfId="198"/>
    <cellStyle name="Обычный 6 3" xfId="29"/>
    <cellStyle name="Обычный 6 3 2" xfId="202"/>
    <cellStyle name="Обычный 6 4" xfId="34"/>
    <cellStyle name="Обычный 6 4 2" xfId="207"/>
    <cellStyle name="Обычный 6 5" xfId="39"/>
    <cellStyle name="Обычный 6 5 2" xfId="212"/>
    <cellStyle name="Обычный 6 6" xfId="43"/>
    <cellStyle name="Обычный 6 6 2" xfId="216"/>
    <cellStyle name="Обычный 6 7" xfId="48"/>
    <cellStyle name="Обычный 6 7 2" xfId="220"/>
    <cellStyle name="Обычный 6 8" xfId="54"/>
    <cellStyle name="Обычный 6 8 2" xfId="225"/>
    <cellStyle name="Обычный 6 9" xfId="60"/>
    <cellStyle name="Обычный 6 9 2" xfId="230"/>
    <cellStyle name="Обычный 7" xfId="22"/>
    <cellStyle name="Обычный 7 10" xfId="70"/>
    <cellStyle name="Обычный 7 10 2" xfId="237"/>
    <cellStyle name="Обычный 7 11" xfId="81"/>
    <cellStyle name="Обычный 7 11 2" xfId="247"/>
    <cellStyle name="Обычный 7 12" xfId="92"/>
    <cellStyle name="Обычный 7 12 2" xfId="257"/>
    <cellStyle name="Обычный 7 13" xfId="104"/>
    <cellStyle name="Обычный 7 13 2" xfId="269"/>
    <cellStyle name="Обычный 7 14" xfId="119"/>
    <cellStyle name="Обычный 7 14 2" xfId="282"/>
    <cellStyle name="Обычный 7 15" xfId="132"/>
    <cellStyle name="Обычный 7 15 2" xfId="294"/>
    <cellStyle name="Обычный 7 16" xfId="152"/>
    <cellStyle name="Обычный 7 16 2" xfId="311"/>
    <cellStyle name="Обычный 7 17" xfId="169"/>
    <cellStyle name="Обычный 7 18" xfId="195"/>
    <cellStyle name="Обычный 7 2" xfId="26"/>
    <cellStyle name="Обычный 7 2 2" xfId="199"/>
    <cellStyle name="Обычный 7 3" xfId="30"/>
    <cellStyle name="Обычный 7 3 2" xfId="203"/>
    <cellStyle name="Обычный 7 4" xfId="35"/>
    <cellStyle name="Обычный 7 4 2" xfId="208"/>
    <cellStyle name="Обычный 7 5" xfId="40"/>
    <cellStyle name="Обычный 7 5 2" xfId="213"/>
    <cellStyle name="Обычный 7 6" xfId="44"/>
    <cellStyle name="Обычный 7 6 2" xfId="217"/>
    <cellStyle name="Обычный 7 7" xfId="49"/>
    <cellStyle name="Обычный 7 7 2" xfId="221"/>
    <cellStyle name="Обычный 7 8" xfId="55"/>
    <cellStyle name="Обычный 7 8 2" xfId="226"/>
    <cellStyle name="Обычный 7 9" xfId="61"/>
    <cellStyle name="Обычный 7 9 2" xfId="231"/>
    <cellStyle name="Обычный 8" xfId="88"/>
    <cellStyle name="Обычный 8 2" xfId="98"/>
    <cellStyle name="Обычный 8 2 2" xfId="263"/>
    <cellStyle name="Обычный 8 3" xfId="110"/>
    <cellStyle name="Обычный 8 3 2" xfId="275"/>
    <cellStyle name="Обычный 8 4" xfId="125"/>
    <cellStyle name="Обычный 8 4 2" xfId="288"/>
    <cellStyle name="Обычный 8 5" xfId="139"/>
    <cellStyle name="Обычный 8 5 2" xfId="300"/>
    <cellStyle name="Обычный 8 6" xfId="158"/>
    <cellStyle name="Обычный 8 6 2" xfId="317"/>
    <cellStyle name="Обычный 8 7" xfId="175"/>
    <cellStyle name="Обычный 8 8" xfId="253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59"/>
  <sheetViews>
    <sheetView tabSelected="1" view="pageBreakPreview" zoomScale="55" zoomScaleNormal="70" zoomScaleSheetLayoutView="55" workbookViewId="0">
      <selection activeCell="J30" sqref="J30"/>
    </sheetView>
  </sheetViews>
  <sheetFormatPr defaultRowHeight="12.75" x14ac:dyDescent="0.2"/>
  <cols>
    <col min="1" max="1" width="9.28515625" style="3" customWidth="1"/>
    <col min="2" max="2" width="28.7109375" style="1" customWidth="1"/>
    <col min="3" max="3" width="24.85546875" style="1" customWidth="1"/>
    <col min="4" max="4" width="36.425781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0.85546875" style="1" customWidth="1"/>
    <col min="11" max="11" width="20.28515625" style="1" customWidth="1"/>
    <col min="12" max="12" width="19.285156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4" ht="23.25" customHeight="1" x14ac:dyDescent="0.25">
      <c r="A2" s="100" t="s">
        <v>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3"/>
    </row>
    <row r="3" spans="1:14" ht="26.25" customHeight="1" x14ac:dyDescent="0.2">
      <c r="A3" s="76" t="s">
        <v>184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13"/>
    </row>
    <row r="4" spans="1:14" ht="27" customHeight="1" x14ac:dyDescent="0.2">
      <c r="A4" s="99" t="s">
        <v>12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3"/>
    </row>
    <row r="5" spans="1:14" ht="21.75" customHeight="1" x14ac:dyDescent="0.2">
      <c r="A5" s="84" t="s">
        <v>17</v>
      </c>
      <c r="B5" s="84" t="s">
        <v>4</v>
      </c>
      <c r="C5" s="84" t="s">
        <v>6</v>
      </c>
      <c r="D5" s="84" t="s">
        <v>3</v>
      </c>
      <c r="E5" s="84" t="s">
        <v>7</v>
      </c>
      <c r="F5" s="84" t="s">
        <v>5</v>
      </c>
      <c r="G5" s="84"/>
      <c r="H5" s="84" t="s">
        <v>10</v>
      </c>
      <c r="I5" s="84" t="s">
        <v>9</v>
      </c>
      <c r="J5" s="84" t="s">
        <v>0</v>
      </c>
      <c r="K5" s="84" t="s">
        <v>8</v>
      </c>
      <c r="L5" s="84" t="s">
        <v>28</v>
      </c>
      <c r="M5" s="84" t="s">
        <v>11</v>
      </c>
    </row>
    <row r="6" spans="1:14" ht="28.5" customHeight="1" x14ac:dyDescent="0.2">
      <c r="A6" s="84"/>
      <c r="B6" s="84"/>
      <c r="C6" s="85"/>
      <c r="D6" s="84"/>
      <c r="E6" s="84"/>
      <c r="F6" s="33" t="s">
        <v>1</v>
      </c>
      <c r="G6" s="33" t="s">
        <v>2</v>
      </c>
      <c r="H6" s="84"/>
      <c r="I6" s="84"/>
      <c r="J6" s="85"/>
      <c r="K6" s="84"/>
      <c r="L6" s="84"/>
      <c r="M6" s="84"/>
    </row>
    <row r="7" spans="1:14" s="32" customFormat="1" ht="58.5" customHeight="1" x14ac:dyDescent="0.2">
      <c r="A7" s="38">
        <v>1</v>
      </c>
      <c r="B7" s="88" t="s">
        <v>30</v>
      </c>
      <c r="C7" s="54" t="s">
        <v>49</v>
      </c>
      <c r="D7" s="55" t="s">
        <v>50</v>
      </c>
      <c r="E7" s="53" t="s">
        <v>51</v>
      </c>
      <c r="F7" s="101" t="s">
        <v>52</v>
      </c>
      <c r="G7" s="53" t="s">
        <v>52</v>
      </c>
      <c r="H7" s="53">
        <v>0</v>
      </c>
      <c r="I7" s="53">
        <v>0</v>
      </c>
      <c r="J7" s="86" t="s">
        <v>188</v>
      </c>
      <c r="K7" s="53" t="s">
        <v>27</v>
      </c>
      <c r="L7" s="53" t="s">
        <v>53</v>
      </c>
      <c r="M7" s="38" t="s">
        <v>27</v>
      </c>
    </row>
    <row r="8" spans="1:14" s="32" customFormat="1" ht="58.5" customHeight="1" x14ac:dyDescent="0.2">
      <c r="A8" s="38">
        <v>2</v>
      </c>
      <c r="B8" s="89"/>
      <c r="C8" s="54" t="s">
        <v>49</v>
      </c>
      <c r="D8" s="55" t="s">
        <v>54</v>
      </c>
      <c r="E8" s="53" t="s">
        <v>55</v>
      </c>
      <c r="F8" s="102"/>
      <c r="G8" s="53" t="s">
        <v>56</v>
      </c>
      <c r="H8" s="56">
        <v>3.472222222222222E-3</v>
      </c>
      <c r="I8" s="53">
        <v>0</v>
      </c>
      <c r="J8" s="87"/>
      <c r="K8" s="53" t="s">
        <v>27</v>
      </c>
      <c r="L8" s="53" t="s">
        <v>53</v>
      </c>
      <c r="M8" s="38" t="s">
        <v>27</v>
      </c>
    </row>
    <row r="9" spans="1:14" s="32" customFormat="1" ht="58.5" customHeight="1" x14ac:dyDescent="0.2">
      <c r="A9" s="38">
        <v>3</v>
      </c>
      <c r="B9" s="89"/>
      <c r="C9" s="54" t="s">
        <v>49</v>
      </c>
      <c r="D9" s="55" t="s">
        <v>54</v>
      </c>
      <c r="E9" s="53" t="s">
        <v>57</v>
      </c>
      <c r="F9" s="53" t="s">
        <v>58</v>
      </c>
      <c r="G9" s="53" t="s">
        <v>59</v>
      </c>
      <c r="H9" s="56">
        <v>9.9999999999999992E-2</v>
      </c>
      <c r="I9" s="53">
        <v>0</v>
      </c>
      <c r="J9" s="64" t="s">
        <v>60</v>
      </c>
      <c r="K9" s="53" t="s">
        <v>27</v>
      </c>
      <c r="L9" s="53" t="s">
        <v>53</v>
      </c>
      <c r="M9" s="38" t="s">
        <v>27</v>
      </c>
    </row>
    <row r="10" spans="1:14" s="32" customFormat="1" ht="58.5" customHeight="1" x14ac:dyDescent="0.2">
      <c r="A10" s="38">
        <v>4</v>
      </c>
      <c r="B10" s="89"/>
      <c r="C10" s="54" t="s">
        <v>49</v>
      </c>
      <c r="D10" s="55" t="s">
        <v>61</v>
      </c>
      <c r="E10" s="38" t="s">
        <v>62</v>
      </c>
      <c r="F10" s="53" t="s">
        <v>63</v>
      </c>
      <c r="G10" s="53" t="s">
        <v>64</v>
      </c>
      <c r="H10" s="56">
        <v>0.19027777777777777</v>
      </c>
      <c r="I10" s="53">
        <v>0</v>
      </c>
      <c r="J10" s="65" t="s">
        <v>65</v>
      </c>
      <c r="K10" s="53" t="s">
        <v>27</v>
      </c>
      <c r="L10" s="53" t="s">
        <v>53</v>
      </c>
      <c r="M10" s="38" t="s">
        <v>27</v>
      </c>
    </row>
    <row r="11" spans="1:14" s="32" customFormat="1" ht="58.5" customHeight="1" x14ac:dyDescent="0.2">
      <c r="A11" s="38">
        <v>5</v>
      </c>
      <c r="B11" s="88" t="s">
        <v>29</v>
      </c>
      <c r="C11" s="40" t="s">
        <v>66</v>
      </c>
      <c r="D11" s="57" t="s">
        <v>174</v>
      </c>
      <c r="E11" s="58" t="s">
        <v>34</v>
      </c>
      <c r="F11" s="35" t="s">
        <v>67</v>
      </c>
      <c r="G11" s="35" t="s">
        <v>68</v>
      </c>
      <c r="H11" s="42">
        <v>5.5555555555555552E-2</v>
      </c>
      <c r="I11" s="36">
        <v>20</v>
      </c>
      <c r="J11" s="64" t="s">
        <v>60</v>
      </c>
      <c r="K11" s="91" t="s">
        <v>69</v>
      </c>
      <c r="L11" s="59" t="s">
        <v>70</v>
      </c>
      <c r="M11" s="45" t="s">
        <v>31</v>
      </c>
    </row>
    <row r="12" spans="1:14" s="32" customFormat="1" ht="58.5" customHeight="1" x14ac:dyDescent="0.2">
      <c r="A12" s="38">
        <v>6</v>
      </c>
      <c r="B12" s="89"/>
      <c r="C12" s="40" t="s">
        <v>66</v>
      </c>
      <c r="D12" s="57" t="s">
        <v>175</v>
      </c>
      <c r="E12" s="58" t="s">
        <v>34</v>
      </c>
      <c r="F12" s="35" t="s">
        <v>71</v>
      </c>
      <c r="G12" s="35" t="s">
        <v>72</v>
      </c>
      <c r="H12" s="42">
        <v>0.12430555555555556</v>
      </c>
      <c r="I12" s="36">
        <v>2803</v>
      </c>
      <c r="J12" s="64" t="s">
        <v>73</v>
      </c>
      <c r="K12" s="92"/>
      <c r="L12" s="59" t="s">
        <v>70</v>
      </c>
      <c r="M12" s="45" t="s">
        <v>31</v>
      </c>
    </row>
    <row r="13" spans="1:14" s="32" customFormat="1" ht="58.5" customHeight="1" x14ac:dyDescent="0.2">
      <c r="A13" s="38">
        <v>7</v>
      </c>
      <c r="B13" s="89"/>
      <c r="C13" s="40" t="s">
        <v>74</v>
      </c>
      <c r="D13" s="57" t="s">
        <v>75</v>
      </c>
      <c r="E13" s="58" t="s">
        <v>34</v>
      </c>
      <c r="F13" s="35" t="s">
        <v>76</v>
      </c>
      <c r="G13" s="35" t="s">
        <v>77</v>
      </c>
      <c r="H13" s="42">
        <v>0.3666666666666667</v>
      </c>
      <c r="I13" s="36">
        <v>262</v>
      </c>
      <c r="J13" s="64" t="s">
        <v>78</v>
      </c>
      <c r="K13" s="36" t="s">
        <v>27</v>
      </c>
      <c r="L13" s="59" t="s">
        <v>70</v>
      </c>
      <c r="M13" s="45" t="s">
        <v>27</v>
      </c>
    </row>
    <row r="14" spans="1:14" s="32" customFormat="1" ht="58.5" customHeight="1" x14ac:dyDescent="0.2">
      <c r="A14" s="38">
        <v>8</v>
      </c>
      <c r="B14" s="89"/>
      <c r="C14" s="40" t="s">
        <v>74</v>
      </c>
      <c r="D14" s="57" t="s">
        <v>79</v>
      </c>
      <c r="E14" s="58" t="s">
        <v>80</v>
      </c>
      <c r="F14" s="35" t="s">
        <v>81</v>
      </c>
      <c r="G14" s="35" t="s">
        <v>81</v>
      </c>
      <c r="H14" s="42">
        <v>0</v>
      </c>
      <c r="I14" s="36">
        <v>0</v>
      </c>
      <c r="J14" s="65" t="s">
        <v>82</v>
      </c>
      <c r="K14" s="36" t="s">
        <v>27</v>
      </c>
      <c r="L14" s="59" t="s">
        <v>70</v>
      </c>
      <c r="M14" s="45" t="s">
        <v>31</v>
      </c>
    </row>
    <row r="15" spans="1:14" s="32" customFormat="1" ht="58.5" customHeight="1" x14ac:dyDescent="0.2">
      <c r="A15" s="38">
        <v>9</v>
      </c>
      <c r="B15" s="89"/>
      <c r="C15" s="40" t="s">
        <v>83</v>
      </c>
      <c r="D15" s="57" t="s">
        <v>84</v>
      </c>
      <c r="E15" s="58" t="s">
        <v>85</v>
      </c>
      <c r="F15" s="35" t="s">
        <v>86</v>
      </c>
      <c r="G15" s="35"/>
      <c r="H15" s="42"/>
      <c r="I15" s="36">
        <v>0</v>
      </c>
      <c r="J15" s="66" t="s">
        <v>87</v>
      </c>
      <c r="K15" s="36" t="s">
        <v>27</v>
      </c>
      <c r="L15" s="59" t="s">
        <v>88</v>
      </c>
      <c r="M15" s="45" t="s">
        <v>31</v>
      </c>
    </row>
    <row r="16" spans="1:14" s="32" customFormat="1" ht="58.5" customHeight="1" x14ac:dyDescent="0.2">
      <c r="A16" s="38">
        <v>10</v>
      </c>
      <c r="B16" s="89"/>
      <c r="C16" s="40" t="s">
        <v>32</v>
      </c>
      <c r="D16" s="57" t="s">
        <v>89</v>
      </c>
      <c r="E16" s="58" t="s">
        <v>90</v>
      </c>
      <c r="F16" s="35" t="s">
        <v>91</v>
      </c>
      <c r="G16" s="35" t="s">
        <v>92</v>
      </c>
      <c r="H16" s="42">
        <v>6.3194444444444442E-2</v>
      </c>
      <c r="I16" s="36">
        <v>673</v>
      </c>
      <c r="J16" s="64" t="s">
        <v>60</v>
      </c>
      <c r="K16" s="36" t="s">
        <v>178</v>
      </c>
      <c r="L16" s="59" t="s">
        <v>88</v>
      </c>
      <c r="M16" s="45" t="s">
        <v>27</v>
      </c>
    </row>
    <row r="17" spans="1:13" s="32" customFormat="1" ht="58.5" customHeight="1" x14ac:dyDescent="0.2">
      <c r="A17" s="38">
        <v>11</v>
      </c>
      <c r="B17" s="89"/>
      <c r="C17" s="40" t="s">
        <v>35</v>
      </c>
      <c r="D17" s="57" t="s">
        <v>36</v>
      </c>
      <c r="E17" s="58" t="s">
        <v>37</v>
      </c>
      <c r="F17" s="35" t="s">
        <v>93</v>
      </c>
      <c r="G17" s="35" t="s">
        <v>94</v>
      </c>
      <c r="H17" s="42">
        <v>4.3750000000000004E-2</v>
      </c>
      <c r="I17" s="36">
        <v>109</v>
      </c>
      <c r="J17" s="64" t="s">
        <v>60</v>
      </c>
      <c r="K17" s="36" t="s">
        <v>27</v>
      </c>
      <c r="L17" s="59" t="s">
        <v>53</v>
      </c>
      <c r="M17" s="45" t="s">
        <v>31</v>
      </c>
    </row>
    <row r="18" spans="1:13" s="32" customFormat="1" ht="58.5" customHeight="1" x14ac:dyDescent="0.2">
      <c r="A18" s="38">
        <v>12</v>
      </c>
      <c r="B18" s="90"/>
      <c r="C18" s="40" t="s">
        <v>95</v>
      </c>
      <c r="D18" s="57" t="s">
        <v>96</v>
      </c>
      <c r="E18" s="58" t="s">
        <v>34</v>
      </c>
      <c r="F18" s="35" t="s">
        <v>97</v>
      </c>
      <c r="G18" s="35"/>
      <c r="H18" s="42"/>
      <c r="I18" s="36">
        <v>0</v>
      </c>
      <c r="J18" s="67" t="s">
        <v>98</v>
      </c>
      <c r="K18" s="36" t="s">
        <v>27</v>
      </c>
      <c r="L18" s="59" t="s">
        <v>88</v>
      </c>
      <c r="M18" s="45" t="s">
        <v>27</v>
      </c>
    </row>
    <row r="19" spans="1:13" s="32" customFormat="1" ht="66.75" customHeight="1" x14ac:dyDescent="0.2">
      <c r="A19" s="38">
        <v>13</v>
      </c>
      <c r="B19" s="51" t="s">
        <v>40</v>
      </c>
      <c r="C19" s="46" t="s">
        <v>41</v>
      </c>
      <c r="D19" s="46" t="s">
        <v>42</v>
      </c>
      <c r="E19" s="38" t="s">
        <v>37</v>
      </c>
      <c r="F19" s="35" t="s">
        <v>43</v>
      </c>
      <c r="G19" s="35" t="s">
        <v>44</v>
      </c>
      <c r="H19" s="52">
        <v>5.2777777777777778E-2</v>
      </c>
      <c r="I19" s="38">
        <v>187</v>
      </c>
      <c r="J19" s="68" t="s">
        <v>176</v>
      </c>
      <c r="K19" s="37" t="s">
        <v>27</v>
      </c>
      <c r="L19" s="53">
        <v>-5</v>
      </c>
      <c r="M19" s="45" t="s">
        <v>27</v>
      </c>
    </row>
    <row r="20" spans="1:13" s="32" customFormat="1" ht="55.5" customHeight="1" x14ac:dyDescent="0.2">
      <c r="A20" s="38">
        <v>14</v>
      </c>
      <c r="B20" s="88" t="s">
        <v>99</v>
      </c>
      <c r="C20" s="55" t="s">
        <v>100</v>
      </c>
      <c r="D20" s="60" t="s">
        <v>101</v>
      </c>
      <c r="E20" s="38" t="s">
        <v>37</v>
      </c>
      <c r="F20" s="35" t="s">
        <v>102</v>
      </c>
      <c r="G20" s="35" t="s">
        <v>103</v>
      </c>
      <c r="H20" s="35" t="s">
        <v>104</v>
      </c>
      <c r="I20" s="38">
        <v>570</v>
      </c>
      <c r="J20" s="64" t="s">
        <v>60</v>
      </c>
      <c r="K20" s="37" t="s">
        <v>27</v>
      </c>
      <c r="L20" s="59" t="s">
        <v>88</v>
      </c>
      <c r="M20" s="45" t="s">
        <v>27</v>
      </c>
    </row>
    <row r="21" spans="1:13" s="32" customFormat="1" ht="55.5" customHeight="1" x14ac:dyDescent="0.2">
      <c r="A21" s="38">
        <v>15</v>
      </c>
      <c r="B21" s="89"/>
      <c r="C21" s="55" t="s">
        <v>100</v>
      </c>
      <c r="D21" s="60" t="s">
        <v>105</v>
      </c>
      <c r="E21" s="38" t="s">
        <v>37</v>
      </c>
      <c r="F21" s="35" t="s">
        <v>106</v>
      </c>
      <c r="G21" s="35" t="s">
        <v>103</v>
      </c>
      <c r="H21" s="61" t="s">
        <v>107</v>
      </c>
      <c r="I21" s="62">
        <v>420</v>
      </c>
      <c r="J21" s="64" t="s">
        <v>60</v>
      </c>
      <c r="K21" s="37" t="s">
        <v>27</v>
      </c>
      <c r="L21" s="59" t="s">
        <v>88</v>
      </c>
      <c r="M21" s="45" t="s">
        <v>27</v>
      </c>
    </row>
    <row r="22" spans="1:13" s="32" customFormat="1" ht="55.5" customHeight="1" x14ac:dyDescent="0.2">
      <c r="A22" s="38">
        <v>16</v>
      </c>
      <c r="B22" s="89"/>
      <c r="C22" s="55" t="s">
        <v>100</v>
      </c>
      <c r="D22" s="60" t="s">
        <v>108</v>
      </c>
      <c r="E22" s="38" t="s">
        <v>37</v>
      </c>
      <c r="F22" s="35" t="s">
        <v>109</v>
      </c>
      <c r="G22" s="35" t="s">
        <v>110</v>
      </c>
      <c r="H22" s="61" t="s">
        <v>111</v>
      </c>
      <c r="I22" s="62">
        <v>180</v>
      </c>
      <c r="J22" s="64" t="s">
        <v>60</v>
      </c>
      <c r="K22" s="37" t="s">
        <v>27</v>
      </c>
      <c r="L22" s="59" t="s">
        <v>88</v>
      </c>
      <c r="M22" s="45" t="s">
        <v>31</v>
      </c>
    </row>
    <row r="23" spans="1:13" s="32" customFormat="1" ht="55.5" customHeight="1" x14ac:dyDescent="0.2">
      <c r="A23" s="38">
        <v>17</v>
      </c>
      <c r="B23" s="89"/>
      <c r="C23" s="55" t="s">
        <v>100</v>
      </c>
      <c r="D23" s="60" t="s">
        <v>112</v>
      </c>
      <c r="E23" s="38" t="s">
        <v>37</v>
      </c>
      <c r="F23" s="35" t="s">
        <v>113</v>
      </c>
      <c r="G23" s="35" t="s">
        <v>114</v>
      </c>
      <c r="H23" s="61" t="s">
        <v>115</v>
      </c>
      <c r="I23" s="62">
        <v>68</v>
      </c>
      <c r="J23" s="64" t="s">
        <v>60</v>
      </c>
      <c r="K23" s="37" t="s">
        <v>27</v>
      </c>
      <c r="L23" s="59" t="s">
        <v>88</v>
      </c>
      <c r="M23" s="45" t="s">
        <v>31</v>
      </c>
    </row>
    <row r="24" spans="1:13" s="32" customFormat="1" ht="55.5" customHeight="1" x14ac:dyDescent="0.2">
      <c r="A24" s="38">
        <v>18</v>
      </c>
      <c r="B24" s="89"/>
      <c r="C24" s="55" t="s">
        <v>100</v>
      </c>
      <c r="D24" s="60" t="s">
        <v>105</v>
      </c>
      <c r="E24" s="38" t="s">
        <v>37</v>
      </c>
      <c r="F24" s="35" t="s">
        <v>116</v>
      </c>
      <c r="G24" s="35" t="s">
        <v>117</v>
      </c>
      <c r="H24" s="61" t="s">
        <v>118</v>
      </c>
      <c r="I24" s="62">
        <v>205</v>
      </c>
      <c r="J24" s="64" t="s">
        <v>60</v>
      </c>
      <c r="K24" s="37" t="s">
        <v>27</v>
      </c>
      <c r="L24" s="59" t="s">
        <v>119</v>
      </c>
      <c r="M24" s="45" t="s">
        <v>27</v>
      </c>
    </row>
    <row r="25" spans="1:13" s="32" customFormat="1" ht="55.5" customHeight="1" x14ac:dyDescent="0.2">
      <c r="A25" s="38">
        <v>19</v>
      </c>
      <c r="B25" s="89"/>
      <c r="C25" s="55" t="s">
        <v>100</v>
      </c>
      <c r="D25" s="60" t="s">
        <v>179</v>
      </c>
      <c r="E25" s="38" t="s">
        <v>37</v>
      </c>
      <c r="F25" s="35" t="s">
        <v>120</v>
      </c>
      <c r="G25" s="35" t="s">
        <v>121</v>
      </c>
      <c r="H25" s="61" t="s">
        <v>122</v>
      </c>
      <c r="I25" s="62">
        <v>15</v>
      </c>
      <c r="J25" s="64" t="s">
        <v>60</v>
      </c>
      <c r="K25" s="37" t="s">
        <v>27</v>
      </c>
      <c r="L25" s="59" t="s">
        <v>119</v>
      </c>
      <c r="M25" s="45" t="s">
        <v>27</v>
      </c>
    </row>
    <row r="26" spans="1:13" s="32" customFormat="1" ht="55.5" customHeight="1" x14ac:dyDescent="0.2">
      <c r="A26" s="38">
        <v>20</v>
      </c>
      <c r="B26" s="89"/>
      <c r="C26" s="55" t="s">
        <v>100</v>
      </c>
      <c r="D26" s="60" t="s">
        <v>179</v>
      </c>
      <c r="E26" s="38" t="s">
        <v>37</v>
      </c>
      <c r="F26" s="35" t="s">
        <v>123</v>
      </c>
      <c r="G26" s="35" t="s">
        <v>124</v>
      </c>
      <c r="H26" s="61" t="s">
        <v>125</v>
      </c>
      <c r="I26" s="62">
        <v>36</v>
      </c>
      <c r="J26" s="64" t="s">
        <v>60</v>
      </c>
      <c r="K26" s="37" t="s">
        <v>27</v>
      </c>
      <c r="L26" s="59" t="s">
        <v>119</v>
      </c>
      <c r="M26" s="45" t="s">
        <v>27</v>
      </c>
    </row>
    <row r="27" spans="1:13" s="32" customFormat="1" ht="55.5" customHeight="1" x14ac:dyDescent="0.2">
      <c r="A27" s="38">
        <v>21</v>
      </c>
      <c r="B27" s="90"/>
      <c r="C27" s="55" t="s">
        <v>100</v>
      </c>
      <c r="D27" s="60" t="s">
        <v>105</v>
      </c>
      <c r="E27" s="38" t="s">
        <v>37</v>
      </c>
      <c r="F27" s="35" t="s">
        <v>126</v>
      </c>
      <c r="G27" s="35" t="s">
        <v>127</v>
      </c>
      <c r="H27" s="61" t="s">
        <v>128</v>
      </c>
      <c r="I27" s="62">
        <v>307</v>
      </c>
      <c r="J27" s="64" t="s">
        <v>60</v>
      </c>
      <c r="K27" s="37" t="s">
        <v>27</v>
      </c>
      <c r="L27" s="59" t="s">
        <v>129</v>
      </c>
      <c r="M27" s="45" t="s">
        <v>27</v>
      </c>
    </row>
    <row r="28" spans="1:13" s="32" customFormat="1" ht="60.75" customHeight="1" x14ac:dyDescent="0.2">
      <c r="A28" s="38">
        <v>22</v>
      </c>
      <c r="B28" s="43" t="s">
        <v>130</v>
      </c>
      <c r="C28" s="34" t="s">
        <v>131</v>
      </c>
      <c r="D28" s="47" t="s">
        <v>132</v>
      </c>
      <c r="E28" s="38" t="s">
        <v>37</v>
      </c>
      <c r="F28" s="35" t="s">
        <v>133</v>
      </c>
      <c r="G28" s="35" t="s">
        <v>182</v>
      </c>
      <c r="H28" s="35" t="s">
        <v>183</v>
      </c>
      <c r="I28" s="38">
        <v>390.2</v>
      </c>
      <c r="J28" s="64" t="s">
        <v>60</v>
      </c>
      <c r="K28" s="36" t="s">
        <v>27</v>
      </c>
      <c r="L28" s="59" t="s">
        <v>134</v>
      </c>
      <c r="M28" s="36" t="s">
        <v>31</v>
      </c>
    </row>
    <row r="29" spans="1:13" s="32" customFormat="1" ht="45.75" customHeight="1" x14ac:dyDescent="0.2">
      <c r="A29" s="38">
        <v>23</v>
      </c>
      <c r="B29" s="103" t="s">
        <v>33</v>
      </c>
      <c r="C29" s="40" t="s">
        <v>45</v>
      </c>
      <c r="D29" s="41" t="s">
        <v>46</v>
      </c>
      <c r="E29" s="36" t="s">
        <v>37</v>
      </c>
      <c r="F29" s="35" t="s">
        <v>47</v>
      </c>
      <c r="G29" s="35" t="s">
        <v>48</v>
      </c>
      <c r="H29" s="42">
        <v>0.125</v>
      </c>
      <c r="I29" s="36">
        <v>380</v>
      </c>
      <c r="J29" s="69" t="s">
        <v>180</v>
      </c>
      <c r="K29" s="37" t="s">
        <v>27</v>
      </c>
      <c r="L29" s="53">
        <v>-6</v>
      </c>
      <c r="M29" s="45" t="s">
        <v>27</v>
      </c>
    </row>
    <row r="30" spans="1:13" s="32" customFormat="1" ht="63" customHeight="1" x14ac:dyDescent="0.2">
      <c r="A30" s="38">
        <v>24</v>
      </c>
      <c r="B30" s="104"/>
      <c r="C30" s="34" t="s">
        <v>135</v>
      </c>
      <c r="D30" s="41" t="s">
        <v>136</v>
      </c>
      <c r="E30" s="38" t="s">
        <v>137</v>
      </c>
      <c r="F30" s="39" t="s">
        <v>138</v>
      </c>
      <c r="G30" s="39" t="s">
        <v>138</v>
      </c>
      <c r="H30" s="63">
        <v>0</v>
      </c>
      <c r="I30" s="38">
        <v>0</v>
      </c>
      <c r="J30" s="65" t="s">
        <v>82</v>
      </c>
      <c r="K30" s="36" t="s">
        <v>27</v>
      </c>
      <c r="L30" s="59" t="s">
        <v>53</v>
      </c>
      <c r="M30" s="45" t="s">
        <v>31</v>
      </c>
    </row>
    <row r="31" spans="1:13" s="32" customFormat="1" ht="63" customHeight="1" x14ac:dyDescent="0.2">
      <c r="A31" s="38">
        <v>25</v>
      </c>
      <c r="B31" s="104"/>
      <c r="C31" s="34" t="s">
        <v>139</v>
      </c>
      <c r="D31" s="41" t="s">
        <v>136</v>
      </c>
      <c r="E31" s="36" t="s">
        <v>90</v>
      </c>
      <c r="F31" s="35" t="s">
        <v>140</v>
      </c>
      <c r="G31" s="35" t="s">
        <v>141</v>
      </c>
      <c r="H31" s="63">
        <v>0.35555555555555557</v>
      </c>
      <c r="I31" s="38">
        <v>2016</v>
      </c>
      <c r="J31" s="64" t="s">
        <v>142</v>
      </c>
      <c r="K31" s="37" t="s">
        <v>143</v>
      </c>
      <c r="L31" s="59" t="s">
        <v>53</v>
      </c>
      <c r="M31" s="45" t="s">
        <v>31</v>
      </c>
    </row>
    <row r="32" spans="1:13" s="32" customFormat="1" ht="63" customHeight="1" x14ac:dyDescent="0.2">
      <c r="A32" s="38">
        <v>26</v>
      </c>
      <c r="B32" s="104"/>
      <c r="C32" s="40" t="s">
        <v>144</v>
      </c>
      <c r="D32" s="41" t="s">
        <v>145</v>
      </c>
      <c r="E32" s="36" t="s">
        <v>90</v>
      </c>
      <c r="F32" s="35" t="s">
        <v>140</v>
      </c>
      <c r="G32" s="35" t="s">
        <v>146</v>
      </c>
      <c r="H32" s="42">
        <v>2.2222222222222223E-2</v>
      </c>
      <c r="I32" s="36">
        <v>119</v>
      </c>
      <c r="J32" s="64" t="s">
        <v>60</v>
      </c>
      <c r="K32" s="37" t="s">
        <v>147</v>
      </c>
      <c r="L32" s="59" t="s">
        <v>53</v>
      </c>
      <c r="M32" s="45" t="s">
        <v>31</v>
      </c>
    </row>
    <row r="33" spans="1:13" s="32" customFormat="1" ht="63" customHeight="1" x14ac:dyDescent="0.2">
      <c r="A33" s="38">
        <v>27</v>
      </c>
      <c r="B33" s="104"/>
      <c r="C33" s="40" t="s">
        <v>148</v>
      </c>
      <c r="D33" s="41" t="s">
        <v>149</v>
      </c>
      <c r="E33" s="36" t="s">
        <v>37</v>
      </c>
      <c r="F33" s="35" t="s">
        <v>150</v>
      </c>
      <c r="G33" s="35" t="s">
        <v>151</v>
      </c>
      <c r="H33" s="42">
        <v>0.40833333333333338</v>
      </c>
      <c r="I33" s="36">
        <v>1379</v>
      </c>
      <c r="J33" s="64" t="s">
        <v>181</v>
      </c>
      <c r="K33" s="37" t="s">
        <v>152</v>
      </c>
      <c r="L33" s="59" t="s">
        <v>53</v>
      </c>
      <c r="M33" s="45" t="s">
        <v>31</v>
      </c>
    </row>
    <row r="34" spans="1:13" s="32" customFormat="1" ht="63" customHeight="1" x14ac:dyDescent="0.2">
      <c r="A34" s="38">
        <v>28</v>
      </c>
      <c r="B34" s="104"/>
      <c r="C34" s="40" t="s">
        <v>153</v>
      </c>
      <c r="D34" s="41" t="s">
        <v>154</v>
      </c>
      <c r="E34" s="36" t="s">
        <v>34</v>
      </c>
      <c r="F34" s="35" t="s">
        <v>155</v>
      </c>
      <c r="G34" s="35" t="s">
        <v>156</v>
      </c>
      <c r="H34" s="42">
        <v>2.2916666666666669E-2</v>
      </c>
      <c r="I34" s="36">
        <v>231</v>
      </c>
      <c r="J34" s="64" t="s">
        <v>60</v>
      </c>
      <c r="K34" s="37" t="s">
        <v>157</v>
      </c>
      <c r="L34" s="59" t="s">
        <v>53</v>
      </c>
      <c r="M34" s="45" t="s">
        <v>31</v>
      </c>
    </row>
    <row r="35" spans="1:13" s="32" customFormat="1" ht="63" customHeight="1" x14ac:dyDescent="0.2">
      <c r="A35" s="38">
        <v>29</v>
      </c>
      <c r="B35" s="104"/>
      <c r="C35" s="40" t="s">
        <v>158</v>
      </c>
      <c r="D35" s="41" t="s">
        <v>159</v>
      </c>
      <c r="E35" s="36" t="s">
        <v>37</v>
      </c>
      <c r="F35" s="35" t="s">
        <v>160</v>
      </c>
      <c r="G35" s="35" t="s">
        <v>161</v>
      </c>
      <c r="H35" s="42">
        <v>5.1388888888888894E-2</v>
      </c>
      <c r="I35" s="36">
        <v>314</v>
      </c>
      <c r="J35" s="64" t="s">
        <v>162</v>
      </c>
      <c r="K35" s="37" t="s">
        <v>163</v>
      </c>
      <c r="L35" s="59" t="s">
        <v>53</v>
      </c>
      <c r="M35" s="45" t="s">
        <v>31</v>
      </c>
    </row>
    <row r="36" spans="1:13" s="32" customFormat="1" ht="59.25" customHeight="1" x14ac:dyDescent="0.2">
      <c r="A36" s="38">
        <v>30</v>
      </c>
      <c r="B36" s="105"/>
      <c r="C36" s="44" t="s">
        <v>164</v>
      </c>
      <c r="D36" s="41" t="s">
        <v>165</v>
      </c>
      <c r="E36" s="36"/>
      <c r="F36" s="35" t="s">
        <v>166</v>
      </c>
      <c r="G36" s="35" t="s">
        <v>167</v>
      </c>
      <c r="H36" s="42">
        <v>0.36527777777777781</v>
      </c>
      <c r="I36" s="36">
        <v>3200</v>
      </c>
      <c r="J36" s="66" t="s">
        <v>185</v>
      </c>
      <c r="K36" s="37" t="s">
        <v>168</v>
      </c>
      <c r="L36" s="59" t="s">
        <v>53</v>
      </c>
      <c r="M36" s="45" t="s">
        <v>31</v>
      </c>
    </row>
    <row r="37" spans="1:13" s="32" customFormat="1" ht="60" customHeight="1" x14ac:dyDescent="0.2">
      <c r="A37" s="38">
        <v>31</v>
      </c>
      <c r="B37" s="74" t="s">
        <v>38</v>
      </c>
      <c r="C37" s="46" t="s">
        <v>39</v>
      </c>
      <c r="D37" s="47" t="s">
        <v>169</v>
      </c>
      <c r="E37" s="48" t="s">
        <v>34</v>
      </c>
      <c r="F37" s="49" t="s">
        <v>170</v>
      </c>
      <c r="G37" s="49" t="s">
        <v>171</v>
      </c>
      <c r="H37" s="35" t="s">
        <v>172</v>
      </c>
      <c r="I37" s="35" t="s">
        <v>173</v>
      </c>
      <c r="J37" s="64" t="s">
        <v>60</v>
      </c>
      <c r="K37" s="36" t="s">
        <v>27</v>
      </c>
      <c r="L37" s="72" t="s">
        <v>70</v>
      </c>
      <c r="M37" s="45" t="s">
        <v>31</v>
      </c>
    </row>
    <row r="38" spans="1:13" s="25" customFormat="1" ht="26.25" customHeight="1" x14ac:dyDescent="0.25">
      <c r="A38" s="29"/>
      <c r="B38" s="27" t="s">
        <v>186</v>
      </c>
      <c r="C38" s="27"/>
      <c r="D38" s="27"/>
      <c r="E38" s="27"/>
      <c r="F38" s="27"/>
      <c r="G38" s="27"/>
      <c r="H38" s="27"/>
      <c r="I38" s="27"/>
      <c r="J38" s="27"/>
      <c r="K38" s="2"/>
      <c r="L38" s="2"/>
      <c r="M38" s="32"/>
    </row>
    <row r="39" spans="1:13" s="25" customFormat="1" ht="29.25" customHeight="1" x14ac:dyDescent="0.2">
      <c r="A39" s="3"/>
      <c r="B39" s="82" t="s">
        <v>18</v>
      </c>
      <c r="C39" s="82"/>
      <c r="D39" s="19" t="s">
        <v>187</v>
      </c>
      <c r="E39" s="32"/>
      <c r="F39" s="28"/>
      <c r="G39" s="28"/>
      <c r="H39" s="15"/>
      <c r="I39" s="14"/>
      <c r="J39" s="4"/>
      <c r="K39" s="2"/>
      <c r="L39" s="2"/>
      <c r="M39" s="32"/>
    </row>
    <row r="40" spans="1:13" s="25" customFormat="1" ht="26.25" customHeight="1" x14ac:dyDescent="0.2">
      <c r="A40" s="3"/>
      <c r="B40" s="83" t="s">
        <v>19</v>
      </c>
      <c r="C40" s="83"/>
      <c r="D40" s="7">
        <v>27</v>
      </c>
      <c r="E40" s="50"/>
      <c r="F40" s="28"/>
      <c r="G40" s="28"/>
      <c r="H40" s="30"/>
      <c r="I40" s="6"/>
      <c r="J40" s="4"/>
      <c r="K40" s="17"/>
      <c r="L40" s="17"/>
      <c r="M40" s="17"/>
    </row>
    <row r="41" spans="1:13" s="25" customFormat="1" ht="25.5" customHeight="1" x14ac:dyDescent="0.2">
      <c r="A41" s="3"/>
      <c r="B41" s="83" t="s">
        <v>20</v>
      </c>
      <c r="C41" s="83"/>
      <c r="D41" s="7">
        <v>0</v>
      </c>
      <c r="E41" s="50"/>
      <c r="F41" s="28"/>
      <c r="G41" s="28"/>
      <c r="H41" s="50"/>
      <c r="I41" s="6"/>
      <c r="J41" s="4"/>
      <c r="K41" s="17"/>
      <c r="L41" s="17"/>
      <c r="M41" s="17"/>
    </row>
    <row r="42" spans="1:13" s="25" customFormat="1" ht="24" customHeight="1" x14ac:dyDescent="0.2">
      <c r="A42" s="3"/>
      <c r="B42" s="81" t="s">
        <v>21</v>
      </c>
      <c r="C42" s="81"/>
      <c r="D42" s="7">
        <v>0</v>
      </c>
      <c r="E42" s="26"/>
      <c r="F42" s="28"/>
      <c r="G42" s="28"/>
      <c r="H42" s="26"/>
      <c r="I42" s="6"/>
      <c r="J42" s="4"/>
      <c r="K42" s="12"/>
      <c r="L42" s="12"/>
      <c r="M42" s="12"/>
    </row>
    <row r="43" spans="1:13" s="25" customFormat="1" ht="31.5" customHeight="1" x14ac:dyDescent="0.2">
      <c r="A43" s="3"/>
      <c r="B43" s="80" t="s">
        <v>13</v>
      </c>
      <c r="C43" s="80"/>
      <c r="D43" s="8">
        <v>2</v>
      </c>
      <c r="E43" s="6"/>
      <c r="F43" s="28"/>
      <c r="G43" s="28"/>
      <c r="H43" s="26"/>
      <c r="I43" s="6"/>
      <c r="J43" s="4"/>
      <c r="K43" s="2"/>
      <c r="L43" s="2"/>
      <c r="M43" s="12"/>
    </row>
    <row r="44" spans="1:13" ht="30.75" customHeight="1" x14ac:dyDescent="0.2">
      <c r="B44" s="79" t="s">
        <v>21</v>
      </c>
      <c r="C44" s="79"/>
      <c r="D44" s="8">
        <v>1</v>
      </c>
      <c r="E44" s="26"/>
      <c r="F44" s="26"/>
      <c r="G44" s="26"/>
      <c r="H44" s="26"/>
      <c r="I44" s="6"/>
      <c r="J44" s="4"/>
      <c r="K44" s="12"/>
      <c r="L44" s="12"/>
      <c r="M44" s="12"/>
    </row>
    <row r="45" spans="1:13" ht="28.5" customHeight="1" x14ac:dyDescent="0.25">
      <c r="B45" s="78" t="s">
        <v>22</v>
      </c>
      <c r="C45" s="78"/>
      <c r="D45" s="8">
        <v>2</v>
      </c>
      <c r="E45" s="11"/>
      <c r="F45" s="9"/>
      <c r="G45" s="9"/>
      <c r="H45" s="9"/>
      <c r="I45" s="9"/>
      <c r="J45" s="9"/>
      <c r="K45" s="2"/>
      <c r="L45" s="2"/>
      <c r="M45" s="12"/>
    </row>
    <row r="46" spans="1:13" ht="22.5" customHeight="1" x14ac:dyDescent="0.2">
      <c r="B46" s="77" t="s">
        <v>23</v>
      </c>
      <c r="C46" s="77"/>
      <c r="D46" s="5">
        <v>0</v>
      </c>
      <c r="E46" s="16"/>
      <c r="F46" s="24"/>
      <c r="G46" s="10"/>
      <c r="H46" s="10"/>
      <c r="I46" s="24"/>
      <c r="J46" s="24"/>
      <c r="K46" s="2"/>
      <c r="L46" s="2"/>
      <c r="M46" s="12"/>
    </row>
    <row r="47" spans="1:13" s="29" customFormat="1" ht="22.5" customHeight="1" x14ac:dyDescent="0.2">
      <c r="B47" s="75" t="s">
        <v>25</v>
      </c>
      <c r="C47" s="75"/>
      <c r="D47" s="5">
        <v>0</v>
      </c>
      <c r="E47" s="16"/>
      <c r="F47" s="70"/>
      <c r="G47" s="10"/>
      <c r="H47" s="10"/>
      <c r="I47" s="70"/>
      <c r="J47" s="70"/>
      <c r="K47" s="2"/>
      <c r="L47" s="2"/>
      <c r="M47" s="17"/>
    </row>
    <row r="48" spans="1:13" ht="21" customHeight="1" x14ac:dyDescent="0.2">
      <c r="A48" s="13"/>
      <c r="B48" s="97" t="s">
        <v>24</v>
      </c>
      <c r="C48" s="97"/>
      <c r="D48" s="5">
        <v>0</v>
      </c>
      <c r="E48" s="11"/>
      <c r="F48" s="70"/>
      <c r="G48" s="10"/>
      <c r="H48" s="10"/>
      <c r="I48" s="70"/>
      <c r="J48" s="70"/>
      <c r="K48" s="2"/>
      <c r="L48" s="2"/>
      <c r="M48" s="17"/>
    </row>
    <row r="49" spans="1:13" ht="14.25" customHeight="1" x14ac:dyDescent="0.2">
      <c r="B49" s="18"/>
      <c r="C49" s="18"/>
      <c r="D49" s="5"/>
      <c r="E49" s="13"/>
      <c r="F49" s="70"/>
      <c r="G49" s="10"/>
      <c r="H49" s="10"/>
      <c r="I49" s="70"/>
      <c r="J49" s="70"/>
      <c r="K49" s="17"/>
      <c r="L49" s="17"/>
      <c r="M49" s="12"/>
    </row>
    <row r="50" spans="1:13" ht="22.5" customHeight="1" x14ac:dyDescent="0.2">
      <c r="B50" s="95" t="s">
        <v>14</v>
      </c>
      <c r="C50" s="96"/>
      <c r="D50" s="31">
        <f>SUM(I7:I37)</f>
        <v>13884.2</v>
      </c>
      <c r="E50" s="2" t="s">
        <v>15</v>
      </c>
      <c r="F50" s="94"/>
      <c r="G50" s="94"/>
      <c r="H50" s="94"/>
      <c r="I50" s="94"/>
      <c r="J50" s="73"/>
      <c r="K50" s="2"/>
      <c r="L50" s="2"/>
      <c r="M50" s="12"/>
    </row>
    <row r="51" spans="1:13" ht="33.75" customHeight="1" x14ac:dyDescent="0.2">
      <c r="B51" s="22" t="s">
        <v>16</v>
      </c>
      <c r="C51" s="22"/>
      <c r="D51" s="11"/>
      <c r="E51" s="11"/>
      <c r="F51" s="32"/>
      <c r="G51" s="93"/>
      <c r="H51" s="93"/>
      <c r="I51" s="71"/>
      <c r="J51" s="71"/>
      <c r="K51" s="17"/>
      <c r="L51" s="12"/>
      <c r="M51" s="12"/>
    </row>
    <row r="52" spans="1:13" s="13" customFormat="1" ht="21.75" customHeight="1" x14ac:dyDescent="0.2">
      <c r="A52" s="3"/>
      <c r="B52" s="23" t="s">
        <v>177</v>
      </c>
      <c r="C52" s="21"/>
      <c r="D52" s="11"/>
      <c r="E52" s="11"/>
      <c r="F52" s="32"/>
      <c r="G52" s="93"/>
      <c r="H52" s="93"/>
      <c r="I52" s="71"/>
      <c r="J52" s="71"/>
      <c r="K52" s="17"/>
      <c r="L52" s="12"/>
      <c r="M52" s="11"/>
    </row>
    <row r="53" spans="1:13" ht="21.75" customHeight="1" x14ac:dyDescent="0.2">
      <c r="B53" s="20"/>
      <c r="C53" s="20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3" ht="18.75" customHeight="1" x14ac:dyDescent="0.2"/>
    <row r="56" spans="1:13" ht="12.75" customHeight="1" x14ac:dyDescent="0.2">
      <c r="A56" s="1"/>
    </row>
    <row r="57" spans="1:13" ht="12" customHeight="1" x14ac:dyDescent="0.2">
      <c r="A57" s="1"/>
    </row>
    <row r="58" spans="1:13" ht="27" customHeight="1" x14ac:dyDescent="0.2">
      <c r="A58" s="1"/>
    </row>
    <row r="59" spans="1:13" ht="27.75" customHeight="1" x14ac:dyDescent="0.2">
      <c r="A59" s="1"/>
    </row>
  </sheetData>
  <mergeCells count="37">
    <mergeCell ref="F7:F8"/>
    <mergeCell ref="B29:B36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2:M2"/>
    <mergeCell ref="M5:M6"/>
    <mergeCell ref="G52:H52"/>
    <mergeCell ref="G51:H51"/>
    <mergeCell ref="F50:I50"/>
    <mergeCell ref="B50:C50"/>
    <mergeCell ref="B48:C48"/>
    <mergeCell ref="B47:C47"/>
    <mergeCell ref="A3:M3"/>
    <mergeCell ref="B46:C46"/>
    <mergeCell ref="B45:C45"/>
    <mergeCell ref="B44:C44"/>
    <mergeCell ref="B43:C43"/>
    <mergeCell ref="B42:C42"/>
    <mergeCell ref="B39:C39"/>
    <mergeCell ref="B41:C41"/>
    <mergeCell ref="B40:C40"/>
    <mergeCell ref="J5:J6"/>
    <mergeCell ref="J7:J8"/>
    <mergeCell ref="B11:B18"/>
    <mergeCell ref="K11:K12"/>
    <mergeCell ref="B20:B27"/>
    <mergeCell ref="B7:B10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scale="32" orientation="landscape" r:id="rId1"/>
  <headerFooter alignWithMargins="0"/>
  <rowBreaks count="2" manualBreakCount="2">
    <brk id="30" max="13" man="1"/>
    <brk id="5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2016-03-21T02:49:09Z</cp:lastPrinted>
  <dcterms:created xsi:type="dcterms:W3CDTF">1996-10-08T23:32:33Z</dcterms:created>
  <dcterms:modified xsi:type="dcterms:W3CDTF">2016-03-21T05:39:29Z</dcterms:modified>
</cp:coreProperties>
</file>